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<sst xmlns="http://schemas.openxmlformats.org/spreadsheetml/2006/main" count="63" uniqueCount="29">
  <si>
    <t xml:space="preserve">Statistiques Qualification CNU (section 27)</t>
  </si>
  <si>
    <t xml:space="preserve">Année</t>
  </si>
  <si>
    <t xml:space="preserve">grade</t>
  </si>
  <si>
    <t xml:space="preserve">Nombre de dossiers dans la section CNU</t>
  </si>
  <si>
    <t xml:space="preserve">% de femmes</t>
  </si>
  <si>
    <t xml:space="preserve">Taux de qualification dans la discipline</t>
  </si>
  <si>
    <t xml:space="preserve">Taux de qualification des femmes</t>
  </si>
  <si>
    <t xml:space="preserve">MCF</t>
  </si>
  <si>
    <t xml:space="preserve">PR</t>
  </si>
  <si>
    <t xml:space="preserve">Statistiques EC Université de Caen</t>
  </si>
  <si>
    <t xml:space="preserve">Total</t>
  </si>
  <si>
    <t xml:space="preserve">% Femmes</t>
  </si>
  <si>
    <t xml:space="preserve">% Hommes</t>
  </si>
  <si>
    <t xml:space="preserve">2021-2022</t>
  </si>
  <si>
    <t xml:space="preserve">2019-2020</t>
  </si>
  <si>
    <t xml:space="preserve">Parité laboratoire GREYC 2019</t>
  </si>
  <si>
    <t xml:space="preserve">Hommes</t>
  </si>
  <si>
    <t xml:space="preserve">Femmes</t>
  </si>
  <si>
    <t xml:space="preserve">CR</t>
  </si>
  <si>
    <t xml:space="preserve">DR</t>
  </si>
  <si>
    <t xml:space="preserve">ITA-BIATSS Adm</t>
  </si>
  <si>
    <t xml:space="preserve">ITA-BIATSS Tech/Info</t>
  </si>
  <si>
    <t xml:space="preserve">Total EC</t>
  </si>
  <si>
    <t xml:space="preserve">Parité laboratoire GREYC 2022</t>
  </si>
  <si>
    <t xml:space="preserve">Parité laboratoire GREYC 2023</t>
  </si>
  <si>
    <t xml:space="preserve">Recrutement GREYC</t>
  </si>
  <si>
    <t xml:space="preserve">TOTAL</t>
  </si>
  <si>
    <t xml:space="preserve">FEMMES</t>
  </si>
  <si>
    <t xml:space="preserve">HOMMES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</si>
</sst>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8000"/>
        <bgColor rgb="FFFF66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5" activeCellId="0" sqref="A55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1" width="14.7"/>
    <col collapsed="false" customWidth="true" hidden="false" outlineLevel="0" max="3" min="2" style="1" width="27"/>
    <col collapsed="false" customWidth="true" hidden="false" outlineLevel="0" max="4" min="4" style="1" width="18.42"/>
    <col collapsed="false" customWidth="false" hidden="false" outlineLevel="0" max="5" min="5" style="1" width="11.57"/>
    <col collapsed="false" customWidth="true" hidden="false" outlineLevel="0" max="6" min="6" style="1" width="20.57"/>
    <col collapsed="false" customWidth="false" hidden="false" outlineLevel="0" max="1024" min="7" style="1" width="11.57"/>
  </cols>
  <sheetData>
    <row r="1" customFormat="false" ht="76.5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44.25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customFormat="false" ht="12.75" hidden="false" customHeight="false" outlineLevel="0" collapsed="false">
      <c r="A3" s="4" t="n">
        <v>2022</v>
      </c>
      <c r="B3" s="4" t="s">
        <v>7</v>
      </c>
      <c r="C3" s="4" t="n">
        <v>513</v>
      </c>
      <c r="D3" s="4" t="n">
        <v>32.2</v>
      </c>
      <c r="E3" s="4" t="n">
        <v>59.6</v>
      </c>
      <c r="F3" s="4" t="n">
        <v>60</v>
      </c>
    </row>
    <row r="4" customFormat="false" ht="12.75" hidden="false" customHeight="false" outlineLevel="0" collapsed="false">
      <c r="A4" s="4"/>
      <c r="B4" s="4" t="s">
        <v>8</v>
      </c>
      <c r="C4" s="4" t="n">
        <v>27</v>
      </c>
      <c r="D4" s="4" t="n">
        <v>14.8</v>
      </c>
      <c r="E4" s="4" t="n">
        <v>70.4</v>
      </c>
      <c r="F4" s="4" t="n">
        <v>75</v>
      </c>
    </row>
    <row r="5" customFormat="false" ht="12.75" hidden="false" customHeight="false" outlineLevel="0" collapsed="false">
      <c r="A5" s="4" t="n">
        <v>2021</v>
      </c>
      <c r="B5" s="4" t="s">
        <v>7</v>
      </c>
      <c r="C5" s="4" t="n">
        <v>617</v>
      </c>
      <c r="D5" s="4" t="n">
        <v>29</v>
      </c>
      <c r="E5" s="4" t="n">
        <v>64.8</v>
      </c>
      <c r="F5" s="4" t="n">
        <v>64.8</v>
      </c>
    </row>
    <row r="6" customFormat="false" ht="12.75" hidden="false" customHeight="false" outlineLevel="0" collapsed="false">
      <c r="A6" s="4"/>
      <c r="B6" s="4" t="s">
        <v>8</v>
      </c>
      <c r="C6" s="4" t="n">
        <v>45</v>
      </c>
      <c r="D6" s="4" t="n">
        <v>22.2</v>
      </c>
      <c r="E6" s="4" t="n">
        <v>75.6</v>
      </c>
      <c r="F6" s="4" t="n">
        <v>90</v>
      </c>
    </row>
    <row r="7" customFormat="false" ht="12.75" hidden="false" customHeight="false" outlineLevel="0" collapsed="false">
      <c r="A7" s="4" t="n">
        <v>2020</v>
      </c>
      <c r="B7" s="4" t="s">
        <v>7</v>
      </c>
      <c r="C7" s="4" t="n">
        <v>579</v>
      </c>
      <c r="D7" s="4" t="n">
        <v>30.1</v>
      </c>
      <c r="E7" s="4" t="n">
        <v>61</v>
      </c>
      <c r="F7" s="4" t="n">
        <v>54.6</v>
      </c>
    </row>
    <row r="8" customFormat="false" ht="12.75" hidden="false" customHeight="false" outlineLevel="0" collapsed="false">
      <c r="A8" s="4"/>
      <c r="B8" s="4" t="s">
        <v>8</v>
      </c>
      <c r="C8" s="4" t="n">
        <v>191</v>
      </c>
      <c r="D8" s="4" t="n">
        <v>20.9</v>
      </c>
      <c r="E8" s="4" t="n">
        <v>64.4</v>
      </c>
      <c r="F8" s="4" t="n">
        <v>70</v>
      </c>
    </row>
    <row r="11" customFormat="false" ht="51" hidden="false" customHeight="true" outlineLevel="0" collapsed="false">
      <c r="A11" s="2" t="s">
        <v>9</v>
      </c>
      <c r="B11" s="2"/>
      <c r="C11" s="2"/>
      <c r="D11" s="2"/>
    </row>
    <row r="12" customFormat="false" ht="12.75" hidden="false" customHeight="false" outlineLevel="0" collapsed="false">
      <c r="A12" s="4"/>
      <c r="B12" s="4" t="s">
        <v>10</v>
      </c>
      <c r="C12" s="4" t="s">
        <v>11</v>
      </c>
      <c r="D12" s="4" t="s">
        <v>12</v>
      </c>
    </row>
    <row r="13" customFormat="false" ht="12.75" hidden="false" customHeight="false" outlineLevel="0" collapsed="false">
      <c r="A13" s="4" t="s">
        <v>13</v>
      </c>
      <c r="B13" s="4" t="n">
        <v>886</v>
      </c>
      <c r="C13" s="4" t="n">
        <v>38</v>
      </c>
      <c r="D13" s="4" t="n">
        <v>62</v>
      </c>
    </row>
    <row r="14" customFormat="false" ht="12.75" hidden="false" customHeight="false" outlineLevel="0" collapsed="false">
      <c r="A14" s="4" t="s">
        <v>14</v>
      </c>
      <c r="B14" s="4" t="n">
        <v>864</v>
      </c>
      <c r="C14" s="4" t="n">
        <v>39</v>
      </c>
      <c r="D14" s="4" t="n">
        <v>61</v>
      </c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5"/>
      <c r="B17" s="5"/>
      <c r="C17" s="5"/>
      <c r="D17" s="5"/>
    </row>
    <row r="18" customFormat="false" ht="12.75" hidden="false" customHeight="false" outlineLevel="0" collapsed="false">
      <c r="A18" s="5"/>
      <c r="B18" s="5"/>
      <c r="C18" s="5"/>
      <c r="D18" s="5"/>
    </row>
    <row r="19" customFormat="false" ht="51.75" hidden="false" customHeight="true" outlineLevel="0" collapsed="false">
      <c r="A19" s="2" t="s">
        <v>15</v>
      </c>
      <c r="B19" s="2"/>
      <c r="C19" s="2"/>
      <c r="D19" s="2"/>
      <c r="E19" s="2"/>
    </row>
    <row r="20" customFormat="false" ht="12.75" hidden="false" customHeight="false" outlineLevel="0" collapsed="false">
      <c r="A20" s="6"/>
      <c r="B20" s="7" t="s">
        <v>16</v>
      </c>
      <c r="C20" s="7" t="s">
        <v>17</v>
      </c>
      <c r="D20" s="7" t="s">
        <v>10</v>
      </c>
      <c r="E20" s="8" t="s">
        <v>11</v>
      </c>
    </row>
    <row r="21" customFormat="false" ht="12.75" hidden="false" customHeight="false" outlineLevel="0" collapsed="false">
      <c r="A21" s="6" t="s">
        <v>7</v>
      </c>
      <c r="B21" s="9" t="n">
        <v>43</v>
      </c>
      <c r="C21" s="9" t="n">
        <v>9</v>
      </c>
      <c r="D21" s="9" t="n">
        <f aca="false">SUM(B21:C21)</f>
        <v>52</v>
      </c>
      <c r="E21" s="4" t="n">
        <f aca="false">ROUND(C21/D21*100,1)</f>
        <v>17.3</v>
      </c>
    </row>
    <row r="22" customFormat="false" ht="12.75" hidden="false" customHeight="false" outlineLevel="0" collapsed="false">
      <c r="A22" s="6" t="s">
        <v>18</v>
      </c>
      <c r="B22" s="9" t="n">
        <v>4</v>
      </c>
      <c r="C22" s="9" t="n">
        <v>1</v>
      </c>
      <c r="D22" s="9" t="n">
        <f aca="false">SUM(B22:C22)</f>
        <v>5</v>
      </c>
      <c r="E22" s="4" t="n">
        <f aca="false">ROUND(C22/D22*100,1)</f>
        <v>20</v>
      </c>
    </row>
    <row r="23" customFormat="false" ht="12.75" hidden="false" customHeight="false" outlineLevel="0" collapsed="false">
      <c r="A23" s="6" t="s">
        <v>8</v>
      </c>
      <c r="B23" s="9" t="n">
        <v>20</v>
      </c>
      <c r="C23" s="9" t="n">
        <v>1</v>
      </c>
      <c r="D23" s="9" t="n">
        <f aca="false">SUM(B23:C23)</f>
        <v>21</v>
      </c>
      <c r="E23" s="4" t="n">
        <f aca="false">ROUND(C23/D23*100,1)</f>
        <v>4.8</v>
      </c>
    </row>
    <row r="24" customFormat="false" ht="12.75" hidden="false" customHeight="false" outlineLevel="0" collapsed="false">
      <c r="A24" s="6" t="s">
        <v>19</v>
      </c>
      <c r="B24" s="9" t="n">
        <v>0</v>
      </c>
      <c r="C24" s="9" t="n">
        <v>1</v>
      </c>
      <c r="D24" s="9" t="n">
        <f aca="false">SUM(B24:C24)</f>
        <v>1</v>
      </c>
      <c r="E24" s="4" t="n">
        <f aca="false">ROUND(C24/D24*100,1)</f>
        <v>100</v>
      </c>
    </row>
    <row r="25" customFormat="false" ht="25.5" hidden="false" customHeight="false" outlineLevel="0" collapsed="false">
      <c r="A25" s="6" t="s">
        <v>20</v>
      </c>
      <c r="B25" s="9" t="n">
        <v>0</v>
      </c>
      <c r="C25" s="9" t="n">
        <v>7</v>
      </c>
      <c r="D25" s="9" t="n">
        <f aca="false">SUM(B25:C25)</f>
        <v>7</v>
      </c>
      <c r="E25" s="4" t="n">
        <f aca="false">ROUND(C25/D25*100,1)</f>
        <v>100</v>
      </c>
    </row>
    <row r="26" customFormat="false" ht="25.5" hidden="false" customHeight="false" outlineLevel="0" collapsed="false">
      <c r="A26" s="6" t="s">
        <v>21</v>
      </c>
      <c r="B26" s="9" t="n">
        <v>10</v>
      </c>
      <c r="C26" s="9" t="n">
        <v>1</v>
      </c>
      <c r="D26" s="9" t="n">
        <f aca="false">SUM(B26:C26)</f>
        <v>11</v>
      </c>
      <c r="E26" s="4" t="n">
        <f aca="false">ROUND(C26/D26*100,1)</f>
        <v>9.1</v>
      </c>
    </row>
    <row r="27" customFormat="false" ht="12.75" hidden="false" customHeight="false" outlineLevel="0" collapsed="false">
      <c r="A27" s="10" t="s">
        <v>22</v>
      </c>
      <c r="B27" s="11" t="n">
        <f aca="false">SUM(B21,B23)</f>
        <v>63</v>
      </c>
      <c r="C27" s="11" t="n">
        <f aca="false">SUM(C21,C23)</f>
        <v>10</v>
      </c>
      <c r="D27" s="11" t="n">
        <f aca="false">SUM(D21,D23)</f>
        <v>73</v>
      </c>
      <c r="E27" s="12" t="n">
        <f aca="false">ROUND(C27/D27*100,1)</f>
        <v>13.7</v>
      </c>
    </row>
    <row r="28" customFormat="false" ht="12.75" hidden="false" customHeight="false" outlineLevel="0" collapsed="false">
      <c r="A28" s="6" t="s">
        <v>10</v>
      </c>
      <c r="B28" s="9" t="n">
        <f aca="false">SUM(B21:B26)</f>
        <v>77</v>
      </c>
      <c r="C28" s="9" t="n">
        <f aca="false">SUM(C21:C26)</f>
        <v>20</v>
      </c>
      <c r="D28" s="9" t="n">
        <f aca="false">SUM(D21:D26)</f>
        <v>97</v>
      </c>
      <c r="E28" s="4" t="n">
        <f aca="false">ROUND(C28/D28*100,1)</f>
        <v>20.6</v>
      </c>
    </row>
    <row r="29" s="5" customFormat="true" ht="12.75" hidden="false" customHeight="false" outlineLevel="0" collapsed="false"/>
    <row r="30" customFormat="false" ht="12.75" hidden="false" customHeight="false" outlineLevel="0" collapsed="false">
      <c r="A30" s="13"/>
      <c r="B30" s="14"/>
      <c r="C30" s="14"/>
      <c r="D30" s="14"/>
      <c r="E30" s="15"/>
    </row>
    <row r="31" customFormat="false" ht="12.75" hidden="false" customHeight="false" outlineLevel="0" collapsed="false">
      <c r="A31" s="13"/>
      <c r="B31" s="14"/>
      <c r="C31" s="14"/>
      <c r="D31" s="14"/>
      <c r="E31" s="15"/>
    </row>
    <row r="32" customFormat="false" ht="42.75" hidden="false" customHeight="true" outlineLevel="0" collapsed="false">
      <c r="A32" s="2" t="s">
        <v>23</v>
      </c>
      <c r="B32" s="2"/>
      <c r="C32" s="2"/>
      <c r="D32" s="2"/>
      <c r="E32" s="2"/>
    </row>
    <row r="33" customFormat="false" ht="12.75" hidden="false" customHeight="false" outlineLevel="0" collapsed="false">
      <c r="A33" s="6"/>
      <c r="B33" s="7" t="s">
        <v>16</v>
      </c>
      <c r="C33" s="7" t="s">
        <v>17</v>
      </c>
      <c r="D33" s="7" t="s">
        <v>10</v>
      </c>
      <c r="E33" s="8" t="s">
        <v>11</v>
      </c>
    </row>
    <row r="34" customFormat="false" ht="12.75" hidden="false" customHeight="false" outlineLevel="0" collapsed="false">
      <c r="A34" s="6" t="s">
        <v>7</v>
      </c>
      <c r="B34" s="9" t="n">
        <v>41</v>
      </c>
      <c r="C34" s="9" t="n">
        <v>10</v>
      </c>
      <c r="D34" s="9" t="n">
        <f aca="false">SUM(B34:C34)</f>
        <v>51</v>
      </c>
      <c r="E34" s="4" t="n">
        <f aca="false">ROUND(C34/D34*100.1,0)</f>
        <v>20</v>
      </c>
    </row>
    <row r="35" customFormat="false" ht="12.75" hidden="false" customHeight="false" outlineLevel="0" collapsed="false">
      <c r="A35" s="6" t="s">
        <v>18</v>
      </c>
      <c r="B35" s="9" t="n">
        <v>4</v>
      </c>
      <c r="C35" s="9" t="n">
        <v>1</v>
      </c>
      <c r="D35" s="9" t="n">
        <f aca="false">SUM(B35:C35)</f>
        <v>5</v>
      </c>
      <c r="E35" s="4" t="n">
        <f aca="false">ROUND(C35/D35*100.1,0)</f>
        <v>20</v>
      </c>
    </row>
    <row r="36" customFormat="false" ht="12.75" hidden="false" customHeight="false" outlineLevel="0" collapsed="false">
      <c r="A36" s="6" t="s">
        <v>8</v>
      </c>
      <c r="B36" s="9" t="n">
        <v>22</v>
      </c>
      <c r="C36" s="9" t="n">
        <v>1</v>
      </c>
      <c r="D36" s="9" t="n">
        <f aca="false">SUM(B36:C36)</f>
        <v>23</v>
      </c>
      <c r="E36" s="4" t="n">
        <f aca="false">ROUND(C36/D36*100.1,0)</f>
        <v>4</v>
      </c>
    </row>
    <row r="37" customFormat="false" ht="12.75" hidden="false" customHeight="false" outlineLevel="0" collapsed="false">
      <c r="A37" s="6" t="s">
        <v>19</v>
      </c>
      <c r="B37" s="9" t="n">
        <v>0</v>
      </c>
      <c r="C37" s="9" t="n">
        <v>1</v>
      </c>
      <c r="D37" s="9" t="n">
        <f aca="false">SUM(B37:C37)</f>
        <v>1</v>
      </c>
      <c r="E37" s="4" t="n">
        <f aca="false">ROUND(C37/D37*100.1,0)</f>
        <v>100</v>
      </c>
    </row>
    <row r="38" customFormat="false" ht="25.5" hidden="false" customHeight="false" outlineLevel="0" collapsed="false">
      <c r="A38" s="6" t="s">
        <v>20</v>
      </c>
      <c r="B38" s="9" t="n">
        <v>0</v>
      </c>
      <c r="C38" s="9" t="n">
        <v>5</v>
      </c>
      <c r="D38" s="9" t="n">
        <f aca="false">SUM(B38:C38)</f>
        <v>5</v>
      </c>
      <c r="E38" s="4" t="n">
        <f aca="false">ROUND(C38/D38*100.1,0)</f>
        <v>100</v>
      </c>
    </row>
    <row r="39" customFormat="false" ht="25.5" hidden="false" customHeight="false" outlineLevel="0" collapsed="false">
      <c r="A39" s="6" t="s">
        <v>21</v>
      </c>
      <c r="B39" s="9" t="n">
        <v>12</v>
      </c>
      <c r="C39" s="9" t="n">
        <v>1</v>
      </c>
      <c r="D39" s="9" t="n">
        <f aca="false">SUM(B39:C39)</f>
        <v>13</v>
      </c>
      <c r="E39" s="4" t="n">
        <f aca="false">ROUND(C39/D39*100.1,0)</f>
        <v>8</v>
      </c>
    </row>
    <row r="40" customFormat="false" ht="12.75" hidden="false" customHeight="false" outlineLevel="0" collapsed="false">
      <c r="A40" s="10" t="s">
        <v>22</v>
      </c>
      <c r="B40" s="11" t="n">
        <f aca="false">SUM(B36,B34)</f>
        <v>63</v>
      </c>
      <c r="C40" s="11" t="n">
        <f aca="false">SUM(C36,C34)</f>
        <v>11</v>
      </c>
      <c r="D40" s="11" t="n">
        <f aca="false">SUM(D36,D34)</f>
        <v>74</v>
      </c>
      <c r="E40" s="12" t="n">
        <f aca="false">ROUND(C40/D40*100.1,0)</f>
        <v>15</v>
      </c>
    </row>
    <row r="41" customFormat="false" ht="12.75" hidden="false" customHeight="false" outlineLevel="0" collapsed="false">
      <c r="A41" s="6" t="s">
        <v>10</v>
      </c>
      <c r="B41" s="9" t="n">
        <f aca="false">SUM(B34:B39)</f>
        <v>79</v>
      </c>
      <c r="C41" s="9" t="n">
        <f aca="false">SUM(C34:C39)</f>
        <v>19</v>
      </c>
      <c r="D41" s="9" t="n">
        <f aca="false">SUM(D34:D39)</f>
        <v>98</v>
      </c>
      <c r="E41" s="4" t="n">
        <f aca="false">ROUND(C41/D41*100.1,0)</f>
        <v>19</v>
      </c>
    </row>
    <row r="42" customFormat="false" ht="12.75" hidden="false" customHeight="false" outlineLevel="0" collapsed="false">
      <c r="A42" s="13"/>
      <c r="B42" s="16"/>
      <c r="C42" s="16"/>
      <c r="D42" s="16"/>
      <c r="E42" s="17"/>
    </row>
    <row r="43" customFormat="false" ht="12.75" hidden="false" customHeight="false" outlineLevel="0" collapsed="false">
      <c r="A43" s="13"/>
      <c r="B43" s="16"/>
      <c r="C43" s="16"/>
      <c r="D43" s="16"/>
      <c r="E43" s="17"/>
    </row>
    <row r="44" customFormat="false" ht="20.25" hidden="false" customHeight="true" outlineLevel="0" collapsed="false">
      <c r="A44" s="2" t="s">
        <v>24</v>
      </c>
      <c r="B44" s="2"/>
      <c r="C44" s="2"/>
      <c r="D44" s="2"/>
      <c r="E44" s="2"/>
    </row>
    <row r="45" customFormat="false" ht="12.75" hidden="false" customHeight="false" outlineLevel="0" collapsed="false">
      <c r="A45" s="6"/>
      <c r="B45" s="7" t="s">
        <v>16</v>
      </c>
      <c r="C45" s="7" t="s">
        <v>17</v>
      </c>
      <c r="D45" s="7" t="s">
        <v>10</v>
      </c>
      <c r="E45" s="8" t="s">
        <v>11</v>
      </c>
    </row>
    <row r="46" customFormat="false" ht="12.75" hidden="false" customHeight="false" outlineLevel="0" collapsed="false">
      <c r="A46" s="6" t="s">
        <v>7</v>
      </c>
      <c r="B46" s="9" t="n">
        <v>42</v>
      </c>
      <c r="C46" s="9" t="n">
        <v>9</v>
      </c>
      <c r="D46" s="9" t="n">
        <f aca="false">SUM(B46:C46)</f>
        <v>51</v>
      </c>
      <c r="E46" s="4" t="n">
        <f aca="false">ROUND(C46/D46*100.1,0)</f>
        <v>18</v>
      </c>
    </row>
    <row r="47" customFormat="false" ht="12.75" hidden="false" customHeight="false" outlineLevel="0" collapsed="false">
      <c r="A47" s="6" t="s">
        <v>18</v>
      </c>
      <c r="B47" s="9" t="n">
        <v>4</v>
      </c>
      <c r="C47" s="9" t="n">
        <v>2</v>
      </c>
      <c r="D47" s="9" t="n">
        <f aca="false">SUM(B47:C47)</f>
        <v>6</v>
      </c>
      <c r="E47" s="4" t="n">
        <f aca="false">ROUND(C47/D47*100.1,0)</f>
        <v>33</v>
      </c>
    </row>
    <row r="48" customFormat="false" ht="12.75" hidden="false" customHeight="false" outlineLevel="0" collapsed="false">
      <c r="A48" s="6" t="s">
        <v>8</v>
      </c>
      <c r="B48" s="9" t="n">
        <v>23</v>
      </c>
      <c r="C48" s="9" t="n">
        <v>1</v>
      </c>
      <c r="D48" s="9" t="n">
        <f aca="false">SUM(B48:C48)</f>
        <v>24</v>
      </c>
      <c r="E48" s="4" t="n">
        <f aca="false">ROUND(C48/D48*100.1,0)</f>
        <v>4</v>
      </c>
    </row>
    <row r="49" customFormat="false" ht="12.75" hidden="false" customHeight="false" outlineLevel="0" collapsed="false">
      <c r="A49" s="6" t="s">
        <v>19</v>
      </c>
      <c r="B49" s="9" t="n">
        <v>0</v>
      </c>
      <c r="C49" s="9" t="n">
        <v>1</v>
      </c>
      <c r="D49" s="9" t="n">
        <f aca="false">SUM(B49:C49)</f>
        <v>1</v>
      </c>
      <c r="E49" s="4" t="n">
        <f aca="false">ROUND(C49/D49*100.1,0)</f>
        <v>100</v>
      </c>
    </row>
    <row r="50" customFormat="false" ht="25.5" hidden="false" customHeight="false" outlineLevel="0" collapsed="false">
      <c r="A50" s="6" t="s">
        <v>20</v>
      </c>
      <c r="B50" s="9" t="n">
        <v>0</v>
      </c>
      <c r="C50" s="9" t="n">
        <v>5</v>
      </c>
      <c r="D50" s="9" t="n">
        <f aca="false">SUM(B50:C50)</f>
        <v>5</v>
      </c>
      <c r="E50" s="4" t="n">
        <f aca="false">ROUND(C50/D50*100.1,0)</f>
        <v>100</v>
      </c>
    </row>
    <row r="51" customFormat="false" ht="25.5" hidden="false" customHeight="false" outlineLevel="0" collapsed="false">
      <c r="A51" s="6" t="s">
        <v>21</v>
      </c>
      <c r="B51" s="9" t="n">
        <v>10</v>
      </c>
      <c r="C51" s="9" t="n">
        <v>1</v>
      </c>
      <c r="D51" s="9" t="n">
        <f aca="false">SUM(B51:C51)</f>
        <v>11</v>
      </c>
      <c r="E51" s="4" t="n">
        <f aca="false">ROUND(C51/D51*100.1,0)</f>
        <v>9</v>
      </c>
    </row>
    <row r="52" customFormat="false" ht="12.75" hidden="false" customHeight="false" outlineLevel="0" collapsed="false">
      <c r="A52" s="10" t="s">
        <v>22</v>
      </c>
      <c r="B52" s="11" t="n">
        <f aca="false">SUM(B48,B46)</f>
        <v>65</v>
      </c>
      <c r="C52" s="11" t="n">
        <f aca="false">SUM(C48,C46)</f>
        <v>10</v>
      </c>
      <c r="D52" s="11" t="n">
        <f aca="false">SUM(D48,D46)</f>
        <v>75</v>
      </c>
      <c r="E52" s="12" t="n">
        <f aca="false">ROUND(C52/D52*100.1,0)</f>
        <v>13</v>
      </c>
    </row>
    <row r="53" customFormat="false" ht="12.75" hidden="false" customHeight="false" outlineLevel="0" collapsed="false">
      <c r="A53" s="6" t="s">
        <v>10</v>
      </c>
      <c r="B53" s="9" t="n">
        <f aca="false">SUM(B46:B51)</f>
        <v>79</v>
      </c>
      <c r="C53" s="9" t="n">
        <f aca="false">SUM(C46:C51)</f>
        <v>19</v>
      </c>
      <c r="D53" s="9" t="n">
        <f aca="false">SUM(D46:D51)</f>
        <v>98</v>
      </c>
      <c r="E53" s="4" t="n">
        <f aca="false">ROUND(C53/D53*100.1,0)</f>
        <v>19</v>
      </c>
    </row>
    <row r="54" customFormat="false" ht="12.75" hidden="false" customHeight="false" outlineLevel="0" collapsed="false">
      <c r="A54" s="13"/>
      <c r="B54" s="16"/>
      <c r="C54" s="16"/>
      <c r="D54" s="16"/>
      <c r="E54" s="17"/>
    </row>
    <row r="57" customFormat="false" ht="30" hidden="false" customHeight="false" outlineLevel="0" collapsed="false">
      <c r="A57" s="18" t="s">
        <v>25</v>
      </c>
      <c r="B57" s="19" t="s">
        <v>26</v>
      </c>
      <c r="C57" s="19" t="s">
        <v>27</v>
      </c>
      <c r="D57" s="19" t="s">
        <v>28</v>
      </c>
      <c r="E57" s="19" t="s">
        <v>11</v>
      </c>
      <c r="F57" s="20"/>
    </row>
    <row r="58" customFormat="false" ht="12.75" hidden="false" customHeight="false" outlineLevel="0" collapsed="false">
      <c r="A58" s="21"/>
      <c r="B58" s="22"/>
      <c r="C58" s="22"/>
      <c r="D58" s="22"/>
      <c r="E58" s="22"/>
      <c r="F58" s="23"/>
    </row>
    <row r="59" customFormat="false" ht="12.75" hidden="false" customHeight="false" outlineLevel="0" collapsed="false">
      <c r="A59" s="24" t="n">
        <v>2018</v>
      </c>
      <c r="B59" s="25" t="n">
        <v>1</v>
      </c>
      <c r="C59" s="25" t="n">
        <v>0</v>
      </c>
      <c r="D59" s="25" t="n">
        <v>1</v>
      </c>
      <c r="E59" s="25" t="n">
        <v>0</v>
      </c>
      <c r="F59" s="23"/>
    </row>
    <row r="60" customFormat="false" ht="12.75" hidden="false" customHeight="false" outlineLevel="0" collapsed="false">
      <c r="A60" s="24" t="n">
        <v>2019</v>
      </c>
      <c r="B60" s="25" t="n">
        <v>1</v>
      </c>
      <c r="C60" s="25" t="n">
        <v>0</v>
      </c>
      <c r="D60" s="25" t="n">
        <v>1</v>
      </c>
      <c r="E60" s="25" t="n">
        <v>0</v>
      </c>
      <c r="F60" s="23"/>
    </row>
    <row r="61" customFormat="false" ht="12.75" hidden="false" customHeight="false" outlineLevel="0" collapsed="false">
      <c r="A61" s="24" t="n">
        <v>2020</v>
      </c>
      <c r="B61" s="25" t="n">
        <v>3</v>
      </c>
      <c r="C61" s="25" t="n">
        <v>1</v>
      </c>
      <c r="D61" s="25" t="n">
        <v>2</v>
      </c>
      <c r="E61" s="25" t="n">
        <v>33</v>
      </c>
      <c r="F61" s="23"/>
    </row>
    <row r="62" customFormat="false" ht="12.75" hidden="false" customHeight="false" outlineLevel="0" collapsed="false">
      <c r="A62" s="24" t="n">
        <v>2021</v>
      </c>
      <c r="B62" s="25" t="n">
        <v>1</v>
      </c>
      <c r="C62" s="25" t="n">
        <v>1</v>
      </c>
      <c r="D62" s="25" t="n">
        <v>0</v>
      </c>
      <c r="E62" s="25" t="n">
        <v>100</v>
      </c>
      <c r="F62" s="23"/>
    </row>
    <row r="63" customFormat="false" ht="12.75" hidden="false" customHeight="false" outlineLevel="0" collapsed="false">
      <c r="A63" s="26" t="n">
        <v>2022</v>
      </c>
      <c r="B63" s="27" t="n">
        <v>4</v>
      </c>
      <c r="C63" s="27" t="n">
        <v>1</v>
      </c>
      <c r="D63" s="27" t="n">
        <v>3</v>
      </c>
      <c r="E63" s="27" t="n">
        <v>25</v>
      </c>
      <c r="F63" s="23"/>
    </row>
    <row r="64" customFormat="false" ht="12.75" hidden="false" customHeight="false" outlineLevel="0" collapsed="false">
      <c r="A64" s="28" t="n">
        <v>2023</v>
      </c>
      <c r="B64" s="29" t="n">
        <v>3</v>
      </c>
      <c r="C64" s="29" t="n">
        <v>0</v>
      </c>
      <c r="D64" s="29" t="n">
        <v>3</v>
      </c>
      <c r="E64" s="29" t="n">
        <v>0</v>
      </c>
      <c r="F64" s="23"/>
    </row>
  </sheetData>
  <mergeCells count="8">
    <mergeCell ref="A1:F1"/>
    <mergeCell ref="A3:A4"/>
    <mergeCell ref="A5:A6"/>
    <mergeCell ref="A7:A8"/>
    <mergeCell ref="A11:D11"/>
    <mergeCell ref="A19:E19"/>
    <mergeCell ref="A32:E32"/>
    <mergeCell ref="A44:E4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2023-03-02T16:31:26Z</dcterms:created>
  <dc:creator>Arielle Perrette</dc:creator>
  <dc:description/>
  <dc:language>fr-FR</dc:language>
  <cp:lastModifiedBy>Arielle Perrette</cp:lastModifiedBy>
  <dcterms:modified xsi:type="dcterms:W3CDTF">2024-02-22T15:35:52Z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